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27795" windowHeight="12525" activeTab="1"/>
  </bookViews>
  <sheets>
    <sheet name="П9 Ф2 (2)" sheetId="1" r:id="rId1"/>
    <sheet name="спецнадбавка" sheetId="2" r:id="rId2"/>
  </sheets>
  <definedNames/>
  <calcPr fullCalcOnLoad="1"/>
</workbook>
</file>

<file path=xl/sharedStrings.xml><?xml version="1.0" encoding="utf-8"?>
<sst xmlns="http://schemas.openxmlformats.org/spreadsheetml/2006/main" count="120" uniqueCount="62">
  <si>
    <t>Приложение 9</t>
  </si>
  <si>
    <t>к приказу ФАС России</t>
  </si>
  <si>
    <t>от 18.01.2019 №38/19</t>
  </si>
  <si>
    <t>Информация об инвестиционных программах</t>
  </si>
  <si>
    <t>(наименование субъекта естественной монополии)</t>
  </si>
  <si>
    <t>по газораспределительным сетям</t>
  </si>
  <si>
    <t>N</t>
  </si>
  <si>
    <t>Наименование показателя</t>
  </si>
  <si>
    <t>Сроки строительства</t>
  </si>
  <si>
    <t>Стоимостная оценка инвестиций, тыс. руб. (без НДС)</t>
  </si>
  <si>
    <t>Основные проектные характеристики объектов капитального строительства</t>
  </si>
  <si>
    <t>начало</t>
  </si>
  <si>
    <t>окончание</t>
  </si>
  <si>
    <t>совокупно по объекту</t>
  </si>
  <si>
    <t>в отчетном периоде</t>
  </si>
  <si>
    <t>источник финансирования</t>
  </si>
  <si>
    <t>протяженность линейной части газопроводов, км</t>
  </si>
  <si>
    <t>диаметр (диапазон диаметров) газопроводов, мм</t>
  </si>
  <si>
    <t>количество газорегуляторных пунктов, единиц</t>
  </si>
  <si>
    <t>1.</t>
  </si>
  <si>
    <t>Общая сумма инвестиций</t>
  </si>
  <si>
    <t>2.</t>
  </si>
  <si>
    <t>Сведения о строительстве, реконструкции объектов капитального строительства</t>
  </si>
  <si>
    <t>3.</t>
  </si>
  <si>
    <t>Объекты капитального строительства (основные стройки):</t>
  </si>
  <si>
    <t>4.</t>
  </si>
  <si>
    <t>Новые объекты:</t>
  </si>
  <si>
    <t>5.</t>
  </si>
  <si>
    <t>Реконструируемые (модернизируемые) объекты:</t>
  </si>
  <si>
    <t>6.</t>
  </si>
  <si>
    <t>Сведения о приобретении оборудования, не входящего в сметы строек</t>
  </si>
  <si>
    <t>7.</t>
  </si>
  <si>
    <t>Сведения о долгосрочных финансовых вложениях</t>
  </si>
  <si>
    <t>8.</t>
  </si>
  <si>
    <t>Сведения о приобретении внеоборотных активов</t>
  </si>
  <si>
    <t>АО "Газпром газораспределение Брянск"</t>
  </si>
  <si>
    <t>амортизация</t>
  </si>
  <si>
    <t>спецнадбавка</t>
  </si>
  <si>
    <t>3.1.</t>
  </si>
  <si>
    <t>3.2.</t>
  </si>
  <si>
    <t>3.3.</t>
  </si>
  <si>
    <t>3.4.</t>
  </si>
  <si>
    <t>3.5.</t>
  </si>
  <si>
    <t>3.6.</t>
  </si>
  <si>
    <t>,</t>
  </si>
  <si>
    <t>на   2020 год в сфере транспортировки газа</t>
  </si>
  <si>
    <t xml:space="preserve"> Газопровод высокого давления  д. Кожемяки - ориентировочно 850 м на юго-запад п. Московкого, Почепского района Брянской области</t>
  </si>
  <si>
    <t xml:space="preserve"> </t>
  </si>
  <si>
    <t>Газопровод высокого и низкого давления с ГРПШ в жилом квартале левого берега р.Снежеть Володарского  района Брянской области</t>
  </si>
  <si>
    <t xml:space="preserve"> Газопровод  низкого давления по ул.Сельской, ул.Луговой с.Речица Жуковского района Брянской области</t>
  </si>
  <si>
    <t xml:space="preserve"> Газопровод  низкого давления по ул. Калинина в с.Малфа Выгоничского района Брянской области</t>
  </si>
  <si>
    <t xml:space="preserve"> Газопровод  среднего  и низкого давления к микрорайону "Мегаполис-Парк" Брянского района Брянской области (1I очередь)</t>
  </si>
  <si>
    <t>Газопровод высокого и низкого давления в п.Белгород Навлинского района Брянской области</t>
  </si>
  <si>
    <t>Газопровод  низкого давления в п.Казащина Унечского района Брянской области</t>
  </si>
  <si>
    <t xml:space="preserve"> Газопровод высокого давления  к животноводческому комплексу молочного направленя на 3600 голов в Брасовском районе Брянской области</t>
  </si>
  <si>
    <t>160,110;</t>
  </si>
  <si>
    <t>110,108,89</t>
  </si>
  <si>
    <t>3.7.</t>
  </si>
  <si>
    <t>3.8.</t>
  </si>
  <si>
    <t>110; 63</t>
  </si>
  <si>
    <t>110;108</t>
  </si>
  <si>
    <t>219,159,108,   225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</si>
</sst>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1"/>
      <name val="Calibri"/>
      <family val="2"/>
    </font>
    <font>
      <sz val="14"/>
      <name val="Times New Roman"/>
      <family val="1"/>
    </font>
    <font>
      <b/>
      <sz val="11"/>
      <name val="Calibri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5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4" fontId="4" fillId="0" borderId="11" xfId="0" applyNumberFormat="1" applyFont="1" applyBorder="1" applyAlignment="1">
      <alignment vertical="center" wrapText="1"/>
    </xf>
    <xf numFmtId="4" fontId="2" fillId="0" borderId="11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view="pageBreakPreview" zoomScaleNormal="145" zoomScaleSheetLayoutView="100" zoomScalePageLayoutView="0" workbookViewId="0" topLeftCell="A4">
      <selection activeCell="D16" sqref="D16"/>
    </sheetView>
  </sheetViews>
  <sheetFormatPr defaultColWidth="9.00390625" defaultRowHeight="12.75"/>
  <cols>
    <col min="1" max="1" width="6.875" style="0" customWidth="1"/>
    <col min="2" max="2" width="42.875" style="0" customWidth="1"/>
    <col min="3" max="6" width="12.375" style="0" customWidth="1"/>
    <col min="7" max="7" width="15.25390625" style="0" customWidth="1"/>
    <col min="8" max="10" width="12.375" style="0" customWidth="1"/>
  </cols>
  <sheetData>
    <row r="1" ht="15">
      <c r="I1" s="1" t="s">
        <v>0</v>
      </c>
    </row>
    <row r="2" ht="15">
      <c r="I2" s="1" t="s">
        <v>1</v>
      </c>
    </row>
    <row r="3" ht="15">
      <c r="I3" s="1" t="s">
        <v>2</v>
      </c>
    </row>
    <row r="4" ht="15">
      <c r="A4" s="2"/>
    </row>
    <row r="5" spans="1:10" ht="18.75">
      <c r="A5" s="12" t="s">
        <v>3</v>
      </c>
      <c r="B5" s="12"/>
      <c r="C5" s="12"/>
      <c r="D5" s="12"/>
      <c r="E5" s="12"/>
      <c r="F5" s="12"/>
      <c r="G5" s="12"/>
      <c r="H5" s="12"/>
      <c r="I5" s="12"/>
      <c r="J5" s="12"/>
    </row>
    <row r="6" spans="1:10" ht="18.75">
      <c r="A6" s="12" t="s">
        <v>35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18.75">
      <c r="A7" s="12" t="s">
        <v>4</v>
      </c>
      <c r="B7" s="12"/>
      <c r="C7" s="12"/>
      <c r="D7" s="12"/>
      <c r="E7" s="12"/>
      <c r="F7" s="12"/>
      <c r="G7" s="12"/>
      <c r="H7" s="12"/>
      <c r="I7" s="12"/>
      <c r="J7" s="12"/>
    </row>
    <row r="8" spans="1:10" ht="18.75">
      <c r="A8" s="12" t="s">
        <v>45</v>
      </c>
      <c r="B8" s="12"/>
      <c r="C8" s="12"/>
      <c r="D8" s="12"/>
      <c r="E8" s="12"/>
      <c r="F8" s="12"/>
      <c r="G8" s="12"/>
      <c r="H8" s="12"/>
      <c r="I8" s="12"/>
      <c r="J8" s="12"/>
    </row>
    <row r="9" spans="1:10" ht="18.75">
      <c r="A9" s="12" t="s">
        <v>5</v>
      </c>
      <c r="B9" s="12"/>
      <c r="C9" s="12"/>
      <c r="D9" s="12"/>
      <c r="E9" s="12"/>
      <c r="F9" s="12"/>
      <c r="G9" s="12"/>
      <c r="H9" s="12"/>
      <c r="I9" s="12"/>
      <c r="J9" s="12"/>
    </row>
    <row r="10" ht="15.75" thickBot="1">
      <c r="A10" s="2"/>
    </row>
    <row r="11" spans="1:10" ht="45" customHeight="1" thickBot="1">
      <c r="A11" s="13" t="s">
        <v>6</v>
      </c>
      <c r="B11" s="13" t="s">
        <v>7</v>
      </c>
      <c r="C11" s="15" t="s">
        <v>8</v>
      </c>
      <c r="D11" s="16"/>
      <c r="E11" s="15" t="s">
        <v>9</v>
      </c>
      <c r="F11" s="17"/>
      <c r="G11" s="16"/>
      <c r="H11" s="15" t="s">
        <v>10</v>
      </c>
      <c r="I11" s="17"/>
      <c r="J11" s="16"/>
    </row>
    <row r="12" spans="1:10" ht="98.25" customHeight="1" thickBot="1">
      <c r="A12" s="14"/>
      <c r="B12" s="14"/>
      <c r="C12" s="4" t="s">
        <v>11</v>
      </c>
      <c r="D12" s="4" t="s">
        <v>12</v>
      </c>
      <c r="E12" s="4" t="s">
        <v>13</v>
      </c>
      <c r="F12" s="4" t="s">
        <v>14</v>
      </c>
      <c r="G12" s="4" t="s">
        <v>15</v>
      </c>
      <c r="H12" s="4" t="s">
        <v>16</v>
      </c>
      <c r="I12" s="4" t="s">
        <v>17</v>
      </c>
      <c r="J12" s="4" t="s">
        <v>18</v>
      </c>
    </row>
    <row r="13" spans="1:10" ht="15.75" thickBot="1">
      <c r="A13" s="3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4">
        <v>8</v>
      </c>
      <c r="I13" s="4">
        <v>9</v>
      </c>
      <c r="J13" s="4">
        <v>10</v>
      </c>
    </row>
    <row r="14" spans="1:10" s="9" customFormat="1" ht="30.75" customHeight="1" thickBot="1">
      <c r="A14" s="6" t="s">
        <v>19</v>
      </c>
      <c r="B14" s="7" t="s">
        <v>20</v>
      </c>
      <c r="C14" s="7">
        <v>2020</v>
      </c>
      <c r="D14" s="7">
        <v>2020</v>
      </c>
      <c r="E14" s="7">
        <f>E15+E19</f>
        <v>250756.05</v>
      </c>
      <c r="F14" s="7">
        <f>F15+F19</f>
        <v>212620.78</v>
      </c>
      <c r="G14" s="7" t="s">
        <v>36</v>
      </c>
      <c r="H14" s="8"/>
      <c r="I14" s="7"/>
      <c r="J14" s="7"/>
    </row>
    <row r="15" spans="1:10" ht="30.75" customHeight="1" thickBot="1">
      <c r="A15" s="3" t="s">
        <v>21</v>
      </c>
      <c r="B15" s="5" t="s">
        <v>22</v>
      </c>
      <c r="C15" s="5">
        <v>2020</v>
      </c>
      <c r="D15" s="5">
        <v>2020</v>
      </c>
      <c r="E15" s="5">
        <f>E16+E18</f>
        <v>166259.8</v>
      </c>
      <c r="F15" s="5">
        <f>F16+F18</f>
        <v>128124.53</v>
      </c>
      <c r="G15" s="5" t="s">
        <v>36</v>
      </c>
      <c r="H15" s="5"/>
      <c r="I15" s="5"/>
      <c r="J15" s="5"/>
    </row>
    <row r="16" spans="1:10" s="9" customFormat="1" ht="30.75" customHeight="1" thickBot="1">
      <c r="A16" s="6" t="s">
        <v>23</v>
      </c>
      <c r="B16" s="7" t="s">
        <v>24</v>
      </c>
      <c r="C16" s="7">
        <v>2020</v>
      </c>
      <c r="D16" s="7">
        <v>2020</v>
      </c>
      <c r="E16" s="7">
        <v>15044.71</v>
      </c>
      <c r="F16" s="7">
        <v>15044.71</v>
      </c>
      <c r="G16" s="7" t="s">
        <v>36</v>
      </c>
      <c r="H16" s="7"/>
      <c r="I16" s="7"/>
      <c r="J16" s="7"/>
    </row>
    <row r="17" spans="1:10" ht="30.75" customHeight="1" thickBot="1">
      <c r="A17" s="3" t="s">
        <v>25</v>
      </c>
      <c r="B17" s="5" t="s">
        <v>26</v>
      </c>
      <c r="C17" s="5"/>
      <c r="D17" s="5"/>
      <c r="E17" s="5"/>
      <c r="F17" s="5" t="s">
        <v>44</v>
      </c>
      <c r="G17" s="5"/>
      <c r="H17" s="4"/>
      <c r="I17" s="5"/>
      <c r="J17" s="5"/>
    </row>
    <row r="18" spans="1:10" s="9" customFormat="1" ht="30.75" customHeight="1" thickBot="1">
      <c r="A18" s="6" t="s">
        <v>27</v>
      </c>
      <c r="B18" s="7" t="s">
        <v>28</v>
      </c>
      <c r="C18" s="7">
        <v>2019</v>
      </c>
      <c r="D18" s="7">
        <v>2020</v>
      </c>
      <c r="E18" s="7">
        <v>151215.09</v>
      </c>
      <c r="F18" s="7">
        <v>113079.82</v>
      </c>
      <c r="G18" s="7" t="s">
        <v>36</v>
      </c>
      <c r="H18" s="8"/>
      <c r="I18" s="7"/>
      <c r="J18" s="7"/>
    </row>
    <row r="19" spans="1:10" s="9" customFormat="1" ht="30.75" customHeight="1" thickBot="1">
      <c r="A19" s="6" t="s">
        <v>29</v>
      </c>
      <c r="B19" s="7" t="s">
        <v>30</v>
      </c>
      <c r="C19" s="7">
        <v>2020</v>
      </c>
      <c r="D19" s="7">
        <v>2020</v>
      </c>
      <c r="E19" s="7">
        <f>84441.45+54.8</f>
        <v>84496.25</v>
      </c>
      <c r="F19" s="7">
        <f>84441.45+54.8</f>
        <v>84496.25</v>
      </c>
      <c r="G19" s="7" t="s">
        <v>36</v>
      </c>
      <c r="H19" s="8"/>
      <c r="I19" s="7"/>
      <c r="J19" s="7"/>
    </row>
    <row r="20" spans="1:10" ht="30.75" customHeight="1" thickBot="1">
      <c r="A20" s="3" t="s">
        <v>31</v>
      </c>
      <c r="B20" s="5" t="s">
        <v>32</v>
      </c>
      <c r="C20" s="5"/>
      <c r="D20" s="5"/>
      <c r="E20" s="5"/>
      <c r="F20" s="5"/>
      <c r="G20" s="5"/>
      <c r="H20" s="4"/>
      <c r="I20" s="5"/>
      <c r="J20" s="5"/>
    </row>
    <row r="21" spans="1:10" ht="30.75" customHeight="1" thickBot="1">
      <c r="A21" s="3" t="s">
        <v>33</v>
      </c>
      <c r="B21" s="5" t="s">
        <v>34</v>
      </c>
      <c r="C21" s="5"/>
      <c r="D21" s="5"/>
      <c r="E21" s="5"/>
      <c r="F21" s="5"/>
      <c r="G21" s="5"/>
      <c r="H21" s="4"/>
      <c r="I21" s="5"/>
      <c r="J21" s="5"/>
    </row>
  </sheetData>
  <sheetProtection/>
  <mergeCells count="10">
    <mergeCell ref="A5:J5"/>
    <mergeCell ref="A6:J6"/>
    <mergeCell ref="A7:J7"/>
    <mergeCell ref="A8:J8"/>
    <mergeCell ref="A9:J9"/>
    <mergeCell ref="A11:A12"/>
    <mergeCell ref="B11:B12"/>
    <mergeCell ref="C11:D11"/>
    <mergeCell ref="E11:G11"/>
    <mergeCell ref="H11:J11"/>
  </mergeCells>
  <printOptions/>
  <pageMargins left="0.7" right="0.7" top="0.75" bottom="0.75" header="0.3" footer="0.3"/>
  <pageSetup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tabSelected="1" view="pageBreakPreview" zoomScaleNormal="145" zoomScaleSheetLayoutView="100" zoomScalePageLayoutView="0" workbookViewId="0" topLeftCell="A19">
      <selection activeCell="C14" sqref="C14:D16"/>
    </sheetView>
  </sheetViews>
  <sheetFormatPr defaultColWidth="9.00390625" defaultRowHeight="12.75"/>
  <cols>
    <col min="1" max="1" width="6.875" style="0" customWidth="1"/>
    <col min="2" max="2" width="42.875" style="0" customWidth="1"/>
    <col min="3" max="6" width="12.375" style="0" customWidth="1"/>
    <col min="7" max="7" width="15.25390625" style="0" customWidth="1"/>
    <col min="8" max="10" width="12.375" style="0" customWidth="1"/>
  </cols>
  <sheetData>
    <row r="1" ht="15">
      <c r="I1" s="1" t="s">
        <v>0</v>
      </c>
    </row>
    <row r="2" ht="15">
      <c r="I2" s="1" t="s">
        <v>1</v>
      </c>
    </row>
    <row r="3" ht="15">
      <c r="I3" s="1" t="s">
        <v>2</v>
      </c>
    </row>
    <row r="4" ht="15">
      <c r="A4" s="2"/>
    </row>
    <row r="5" spans="1:10" ht="18.75">
      <c r="A5" s="12" t="s">
        <v>3</v>
      </c>
      <c r="B5" s="12"/>
      <c r="C5" s="12"/>
      <c r="D5" s="12"/>
      <c r="E5" s="12"/>
      <c r="F5" s="12"/>
      <c r="G5" s="12"/>
      <c r="H5" s="12"/>
      <c r="I5" s="12"/>
      <c r="J5" s="12"/>
    </row>
    <row r="6" spans="1:10" ht="18.75">
      <c r="A6" s="12" t="s">
        <v>35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18.75">
      <c r="A7" s="12" t="s">
        <v>4</v>
      </c>
      <c r="B7" s="12"/>
      <c r="C7" s="12"/>
      <c r="D7" s="12"/>
      <c r="E7" s="12"/>
      <c r="F7" s="12"/>
      <c r="G7" s="12"/>
      <c r="H7" s="12"/>
      <c r="I7" s="12"/>
      <c r="J7" s="12"/>
    </row>
    <row r="8" spans="1:10" ht="18.75">
      <c r="A8" s="12" t="s">
        <v>45</v>
      </c>
      <c r="B8" s="12"/>
      <c r="C8" s="12"/>
      <c r="D8" s="12"/>
      <c r="E8" s="12"/>
      <c r="F8" s="12"/>
      <c r="G8" s="12"/>
      <c r="H8" s="12"/>
      <c r="I8" s="12"/>
      <c r="J8" s="12"/>
    </row>
    <row r="9" spans="1:10" ht="18.75">
      <c r="A9" s="12" t="s">
        <v>5</v>
      </c>
      <c r="B9" s="12"/>
      <c r="C9" s="12"/>
      <c r="D9" s="12"/>
      <c r="E9" s="12"/>
      <c r="F9" s="12"/>
      <c r="G9" s="12"/>
      <c r="H9" s="12"/>
      <c r="I9" s="12"/>
      <c r="J9" s="12"/>
    </row>
    <row r="10" ht="15.75" thickBot="1">
      <c r="A10" s="2"/>
    </row>
    <row r="11" spans="1:10" ht="45" customHeight="1" thickBot="1">
      <c r="A11" s="13" t="s">
        <v>6</v>
      </c>
      <c r="B11" s="13" t="s">
        <v>7</v>
      </c>
      <c r="C11" s="15" t="s">
        <v>8</v>
      </c>
      <c r="D11" s="16"/>
      <c r="E11" s="15" t="s">
        <v>9</v>
      </c>
      <c r="F11" s="17"/>
      <c r="G11" s="16"/>
      <c r="H11" s="15" t="s">
        <v>10</v>
      </c>
      <c r="I11" s="17"/>
      <c r="J11" s="16"/>
    </row>
    <row r="12" spans="1:10" ht="98.25" customHeight="1" thickBot="1">
      <c r="A12" s="14"/>
      <c r="B12" s="14"/>
      <c r="C12" s="4" t="s">
        <v>11</v>
      </c>
      <c r="D12" s="4" t="s">
        <v>12</v>
      </c>
      <c r="E12" s="4" t="s">
        <v>13</v>
      </c>
      <c r="F12" s="4" t="s">
        <v>14</v>
      </c>
      <c r="G12" s="4" t="s">
        <v>15</v>
      </c>
      <c r="H12" s="4" t="s">
        <v>16</v>
      </c>
      <c r="I12" s="4" t="s">
        <v>17</v>
      </c>
      <c r="J12" s="4" t="s">
        <v>18</v>
      </c>
    </row>
    <row r="13" spans="1:10" ht="15.75" thickBot="1">
      <c r="A13" s="3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4">
        <v>8</v>
      </c>
      <c r="I13" s="4">
        <v>9</v>
      </c>
      <c r="J13" s="4">
        <v>10</v>
      </c>
    </row>
    <row r="14" spans="1:10" s="9" customFormat="1" ht="30.75" customHeight="1" thickBot="1">
      <c r="A14" s="6" t="s">
        <v>19</v>
      </c>
      <c r="B14" s="7" t="s">
        <v>20</v>
      </c>
      <c r="C14" s="5">
        <v>2020</v>
      </c>
      <c r="D14" s="5">
        <v>2020</v>
      </c>
      <c r="E14" s="7">
        <f>E15</f>
        <v>58625.56</v>
      </c>
      <c r="F14" s="7">
        <f>F15</f>
        <v>58625.56</v>
      </c>
      <c r="G14" s="7" t="s">
        <v>37</v>
      </c>
      <c r="H14" s="8"/>
      <c r="I14" s="7"/>
      <c r="J14" s="7"/>
    </row>
    <row r="15" spans="1:10" ht="30.75" customHeight="1" thickBot="1">
      <c r="A15" s="3" t="s">
        <v>21</v>
      </c>
      <c r="B15" s="5" t="s">
        <v>22</v>
      </c>
      <c r="C15" s="5">
        <v>2020</v>
      </c>
      <c r="D15" s="5">
        <v>2020</v>
      </c>
      <c r="E15" s="11">
        <f>E16</f>
        <v>58625.56</v>
      </c>
      <c r="F15" s="11">
        <f>F16</f>
        <v>58625.56</v>
      </c>
      <c r="G15" s="5" t="s">
        <v>37</v>
      </c>
      <c r="H15" s="5"/>
      <c r="I15" s="5"/>
      <c r="J15" s="5"/>
    </row>
    <row r="16" spans="1:10" s="9" customFormat="1" ht="30.75" customHeight="1" thickBot="1">
      <c r="A16" s="6" t="s">
        <v>23</v>
      </c>
      <c r="B16" s="7" t="s">
        <v>24</v>
      </c>
      <c r="C16" s="5">
        <v>2020</v>
      </c>
      <c r="D16" s="5">
        <v>2020</v>
      </c>
      <c r="E16" s="10">
        <f>SUM(E17:E24)</f>
        <v>58625.56</v>
      </c>
      <c r="F16" s="10">
        <f>SUM(F17:F24)</f>
        <v>58625.56</v>
      </c>
      <c r="G16" s="7" t="s">
        <v>37</v>
      </c>
      <c r="H16" s="7"/>
      <c r="I16" s="7"/>
      <c r="J16" s="7"/>
    </row>
    <row r="17" spans="1:10" ht="63" customHeight="1" thickBot="1">
      <c r="A17" s="3" t="s">
        <v>38</v>
      </c>
      <c r="B17" s="5" t="s">
        <v>46</v>
      </c>
      <c r="C17" s="5">
        <v>2020</v>
      </c>
      <c r="D17" s="5">
        <v>2020</v>
      </c>
      <c r="E17" s="5">
        <v>28014.02</v>
      </c>
      <c r="F17" s="5">
        <v>28014.02</v>
      </c>
      <c r="G17" s="5" t="s">
        <v>37</v>
      </c>
      <c r="H17" s="5">
        <v>6.96</v>
      </c>
      <c r="I17" s="4" t="s">
        <v>61</v>
      </c>
      <c r="J17" s="4" t="s">
        <v>47</v>
      </c>
    </row>
    <row r="18" spans="1:10" ht="62.25" customHeight="1" thickBot="1">
      <c r="A18" s="3" t="s">
        <v>39</v>
      </c>
      <c r="B18" s="5" t="s">
        <v>48</v>
      </c>
      <c r="C18" s="5">
        <v>2020</v>
      </c>
      <c r="D18" s="5">
        <v>2020</v>
      </c>
      <c r="E18" s="5">
        <v>12911.53</v>
      </c>
      <c r="F18" s="5">
        <v>12911.53</v>
      </c>
      <c r="G18" s="5" t="s">
        <v>37</v>
      </c>
      <c r="H18" s="5">
        <v>5.74</v>
      </c>
      <c r="I18" s="4" t="s">
        <v>55</v>
      </c>
      <c r="J18" s="4">
        <v>1</v>
      </c>
    </row>
    <row r="19" spans="1:10" ht="63" customHeight="1" thickBot="1">
      <c r="A19" s="3" t="s">
        <v>40</v>
      </c>
      <c r="B19" s="5" t="s">
        <v>49</v>
      </c>
      <c r="C19" s="5">
        <v>2020</v>
      </c>
      <c r="D19" s="5">
        <v>2020</v>
      </c>
      <c r="E19" s="5">
        <v>2382.75</v>
      </c>
      <c r="F19" s="5">
        <v>2382.75</v>
      </c>
      <c r="G19" s="5" t="s">
        <v>37</v>
      </c>
      <c r="H19" s="5">
        <v>1.78</v>
      </c>
      <c r="I19" s="4">
        <v>110.63</v>
      </c>
      <c r="J19" s="4" t="s">
        <v>47</v>
      </c>
    </row>
    <row r="20" spans="1:10" ht="63" customHeight="1" thickBot="1">
      <c r="A20" s="3" t="s">
        <v>41</v>
      </c>
      <c r="B20" s="5" t="s">
        <v>50</v>
      </c>
      <c r="C20" s="5">
        <v>2020</v>
      </c>
      <c r="D20" s="5">
        <v>2020</v>
      </c>
      <c r="E20" s="5">
        <v>2101.89</v>
      </c>
      <c r="F20" s="5">
        <v>2101.89</v>
      </c>
      <c r="G20" s="5" t="s">
        <v>37</v>
      </c>
      <c r="H20" s="5">
        <v>1.73</v>
      </c>
      <c r="I20" s="5">
        <v>110</v>
      </c>
      <c r="J20" s="5" t="s">
        <v>47</v>
      </c>
    </row>
    <row r="21" spans="1:10" ht="63" customHeight="1" thickBot="1">
      <c r="A21" s="3" t="s">
        <v>42</v>
      </c>
      <c r="B21" s="5" t="s">
        <v>51</v>
      </c>
      <c r="C21" s="5">
        <v>2020</v>
      </c>
      <c r="D21" s="5">
        <v>2020</v>
      </c>
      <c r="E21" s="5">
        <v>2430.39</v>
      </c>
      <c r="F21" s="5">
        <v>2430.39</v>
      </c>
      <c r="G21" s="5" t="s">
        <v>37</v>
      </c>
      <c r="H21" s="5">
        <v>0.86</v>
      </c>
      <c r="I21" s="5" t="s">
        <v>56</v>
      </c>
      <c r="J21" s="5">
        <v>1</v>
      </c>
    </row>
    <row r="22" spans="1:10" ht="63" customHeight="1" thickBot="1">
      <c r="A22" s="3" t="s">
        <v>43</v>
      </c>
      <c r="B22" s="5" t="s">
        <v>52</v>
      </c>
      <c r="C22" s="5">
        <v>2020</v>
      </c>
      <c r="D22" s="5">
        <v>2020</v>
      </c>
      <c r="E22" s="5">
        <v>2881.56</v>
      </c>
      <c r="F22" s="5">
        <v>2881.56</v>
      </c>
      <c r="G22" s="5" t="s">
        <v>37</v>
      </c>
      <c r="H22" s="5">
        <v>3</v>
      </c>
      <c r="I22" s="5">
        <v>110.63</v>
      </c>
      <c r="J22" s="5">
        <v>1</v>
      </c>
    </row>
    <row r="23" spans="1:10" ht="63" customHeight="1" thickBot="1">
      <c r="A23" s="3" t="s">
        <v>57</v>
      </c>
      <c r="B23" s="5" t="s">
        <v>53</v>
      </c>
      <c r="C23" s="5">
        <v>2020</v>
      </c>
      <c r="D23" s="5">
        <v>2020</v>
      </c>
      <c r="E23" s="5">
        <v>2345.14</v>
      </c>
      <c r="F23" s="5">
        <v>2345.14</v>
      </c>
      <c r="G23" s="5" t="s">
        <v>37</v>
      </c>
      <c r="H23" s="5">
        <v>1.83</v>
      </c>
      <c r="I23" s="5" t="s">
        <v>59</v>
      </c>
      <c r="J23" s="4">
        <v>1</v>
      </c>
    </row>
    <row r="24" spans="1:10" ht="63" customHeight="1" thickBot="1">
      <c r="A24" s="3" t="s">
        <v>58</v>
      </c>
      <c r="B24" s="5" t="s">
        <v>54</v>
      </c>
      <c r="C24" s="5">
        <v>2020</v>
      </c>
      <c r="D24" s="5">
        <v>2020</v>
      </c>
      <c r="E24" s="5">
        <v>5558.28</v>
      </c>
      <c r="F24" s="5">
        <v>5558.28</v>
      </c>
      <c r="G24" s="5" t="s">
        <v>37</v>
      </c>
      <c r="H24" s="5">
        <v>4.09</v>
      </c>
      <c r="I24" s="5" t="s">
        <v>60</v>
      </c>
      <c r="J24" s="4"/>
    </row>
    <row r="25" spans="1:10" ht="30.75" customHeight="1" thickBot="1">
      <c r="A25" s="3" t="s">
        <v>25</v>
      </c>
      <c r="B25" s="5" t="s">
        <v>26</v>
      </c>
      <c r="C25" s="5"/>
      <c r="D25" s="5"/>
      <c r="E25" s="5"/>
      <c r="F25" s="5"/>
      <c r="G25" s="5"/>
      <c r="H25" s="4"/>
      <c r="I25" s="5"/>
      <c r="J25" s="5"/>
    </row>
    <row r="26" spans="1:10" s="9" customFormat="1" ht="30.75" customHeight="1" thickBot="1">
      <c r="A26" s="6" t="s">
        <v>27</v>
      </c>
      <c r="B26" s="7" t="s">
        <v>28</v>
      </c>
      <c r="C26" s="7" t="s">
        <v>47</v>
      </c>
      <c r="D26" s="7" t="s">
        <v>47</v>
      </c>
      <c r="E26" s="7" t="s">
        <v>47</v>
      </c>
      <c r="F26" s="7" t="s">
        <v>47</v>
      </c>
      <c r="G26" s="7" t="s">
        <v>47</v>
      </c>
      <c r="H26" s="8"/>
      <c r="I26" s="7"/>
      <c r="J26" s="7"/>
    </row>
    <row r="27" spans="1:10" ht="30.75" customHeight="1" thickBot="1">
      <c r="A27" s="3" t="s">
        <v>29</v>
      </c>
      <c r="B27" s="5" t="s">
        <v>30</v>
      </c>
      <c r="C27" s="5"/>
      <c r="D27" s="5"/>
      <c r="E27" s="5"/>
      <c r="F27" s="5"/>
      <c r="G27" s="5"/>
      <c r="H27" s="5"/>
      <c r="I27" s="5"/>
      <c r="J27" s="5"/>
    </row>
    <row r="28" spans="1:10" ht="30.75" customHeight="1" thickBot="1">
      <c r="A28" s="3" t="s">
        <v>31</v>
      </c>
      <c r="B28" s="5" t="s">
        <v>32</v>
      </c>
      <c r="C28" s="5"/>
      <c r="D28" s="5"/>
      <c r="E28" s="5"/>
      <c r="F28" s="5"/>
      <c r="G28" s="5"/>
      <c r="H28" s="4"/>
      <c r="I28" s="5"/>
      <c r="J28" s="5"/>
    </row>
    <row r="29" spans="1:10" ht="30.75" customHeight="1" thickBot="1">
      <c r="A29" s="3" t="s">
        <v>33</v>
      </c>
      <c r="B29" s="5" t="s">
        <v>34</v>
      </c>
      <c r="C29" s="5"/>
      <c r="D29" s="5"/>
      <c r="E29" s="5"/>
      <c r="F29" s="5"/>
      <c r="G29" s="5"/>
      <c r="H29" s="4"/>
      <c r="I29" s="5"/>
      <c r="J29" s="5"/>
    </row>
  </sheetData>
  <sheetProtection/>
  <mergeCells count="10">
    <mergeCell ref="A5:J5"/>
    <mergeCell ref="A6:J6"/>
    <mergeCell ref="A7:J7"/>
    <mergeCell ref="A8:J8"/>
    <mergeCell ref="A9:J9"/>
    <mergeCell ref="A11:A12"/>
    <mergeCell ref="B11:B12"/>
    <mergeCell ref="C11:D11"/>
    <mergeCell ref="E11:G11"/>
    <mergeCell ref="H11:J11"/>
  </mergeCells>
  <printOptions/>
  <pageMargins left="0.7" right="0.7" top="0.75" bottom="0.75" header="0.3" footer="0.3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Коврыжко Ольга Товийна</dc:creator>
  <cp:keywords/>
  <dc:description/>
  <cp:lastModifiedBy>Несмеянова Валентина Викторровна</cp:lastModifiedBy>
  <cp:lastPrinted>2019-02-21T05:40:26Z</cp:lastPrinted>
  <dcterms:created xsi:type="dcterms:W3CDTF">2019-02-21T05:25:22Z</dcterms:created>
  <dcterms:modified xsi:type="dcterms:W3CDTF">2021-07-14T13:29:21Z</dcterms:modified>
  <cp:category/>
  <cp:version/>
  <cp:contentType/>
  <cp:contentStatus/>
</cp:coreProperties>
</file>